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EFE!$A$2:$E$58</definedName>
  </definedNames>
  <calcPr calcId="145621"/>
</workbook>
</file>

<file path=xl/calcChain.xml><?xml version="1.0" encoding="utf-8"?>
<calcChain xmlns="http://schemas.openxmlformats.org/spreadsheetml/2006/main">
  <c r="D51" i="1" l="1"/>
  <c r="D46" i="1"/>
  <c r="D50" i="1" l="1"/>
  <c r="C51" i="1"/>
  <c r="C50" i="1" s="1"/>
  <c r="D45" i="1"/>
  <c r="C46" i="1"/>
  <c r="C45" i="1" s="1"/>
  <c r="D39" i="1"/>
  <c r="C39" i="1"/>
  <c r="D35" i="1"/>
  <c r="C35" i="1"/>
  <c r="D16" i="1"/>
  <c r="C16" i="1"/>
  <c r="D4" i="1"/>
  <c r="C4" i="1"/>
  <c r="C55" i="1" l="1"/>
  <c r="C43" i="1"/>
  <c r="C33" i="1"/>
  <c r="D33" i="1"/>
  <c r="D55" i="1"/>
  <c r="D43" i="1"/>
  <c r="C56" i="1" l="1"/>
  <c r="C58" i="1" s="1"/>
  <c r="D56" i="1"/>
  <c r="D58" i="1" s="1"/>
</calcChain>
</file>

<file path=xl/sharedStrings.xml><?xml version="1.0" encoding="utf-8"?>
<sst xmlns="http://schemas.openxmlformats.org/spreadsheetml/2006/main" count="69" uniqueCount="59">
  <si>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</si>
  <si>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</si>
  <si>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</si>
  <si>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</si>
  <si>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</si>
  <si>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</si>
  <si>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</si>
  <si>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</si>
  <si>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</si>
  <si>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</si>
  <si>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</si>
  <si>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</si>
  <si>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</si>
  <si>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</si>
  <si>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</si>
  <si>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</si>
  <si>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</si>
  <si>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</si>
  <si>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</si>
  <si>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</si>
  <si>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</si>
  <si>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</si>
  <si>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</si>
  <si>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</si>
  <si>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</si>
  <si>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</si>
  <si>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</si>
  <si>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</si>
  <si>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</si>
  <si>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</si>
  <si>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</si>
  <si>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</si>
  <si>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</si>
  <si>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</si>
  <si>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</si>
  <si>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</si>
  <si>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</si>
  <si>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</si>
  <si>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</si>
  <si>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</si>
  <si>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</si>
  <si>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</si>
  <si>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</si>
  <si>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</si>
  <si>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</si>
  <si>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</si>
  <si>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</si>
  <si>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</si>
  <si>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</si>
  <si>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</si>
  <si>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</si>
  <si>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</si>
  <si>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</si>
  <si>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</si>
  <si>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</si>
  <si>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</si>
  <si>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EFE-03</t>
  </si>
  <si>
    <t>Bajo protesta de decir verdad declaramos que los Estados Financieros y sus notas, son razonablemente correctos y son responsabilidad del emisor.</t>
  </si>
  <si>
    <t>SISTEMA PARA EL DESARROLLO INTEGRAL DE LA FAMILIA RN RL MUNICIPIO DE LEON GUANAJUATO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</si>
</sst>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5" fillId="0" borderId="1" xfId="8" applyFont="1" applyBorder="1" applyAlignment="1" applyProtection="1">
      <alignment horizontal="center" vertical="top"/>
      <protection hidden="1"/>
    </xf>
    <xf numFmtId="0" fontId="5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5" fillId="0" borderId="1" xfId="8" applyFont="1" applyFill="1" applyBorder="1" applyAlignment="1" applyProtection="1">
      <alignment horizontal="center" vertical="top"/>
      <protection hidden="1"/>
    </xf>
    <xf numFmtId="0" fontId="5" fillId="2" borderId="6" xfId="8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7" fillId="0" borderId="1" xfId="8" applyNumberFormat="1" applyFont="1" applyFill="1" applyBorder="1" applyAlignment="1">
      <alignment horizontal="center" vertical="top"/>
    </xf>
    <xf numFmtId="0" fontId="7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="160" zoomScaleNormal="16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37" t="s">
        <v>58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2" t="s">
        <v>40</v>
      </c>
      <c r="D2" s="22" t="s">
        <v>41</v>
      </c>
      <c r="E2" s="21" t="s">
        <v>2</v>
      </c>
    </row>
    <row r="3" spans="1:5" ht="12.75" customHeight="1" x14ac:dyDescent="0.2">
      <c r="A3" s="23">
        <v>800001</v>
      </c>
      <c r="B3" s="2" t="s">
        <v>3</v>
      </c>
      <c r="C3" s="3"/>
      <c r="D3" s="3"/>
      <c r="E3" s="4" t="s">
        <v>56</v>
      </c>
    </row>
    <row r="4" spans="1:5" x14ac:dyDescent="0.2">
      <c r="A4" s="16">
        <v>900001</v>
      </c>
      <c r="B4" s="5" t="s">
        <v>4</v>
      </c>
      <c r="C4" s="6">
        <f>SUM(C5:C15)</f>
        <v>120195078.47</v>
      </c>
      <c r="D4" s="6">
        <f>SUM(D5:D15)</f>
        <v>96917475.049999982</v>
      </c>
      <c r="E4" s="4"/>
    </row>
    <row r="5" spans="1:5" x14ac:dyDescent="0.2">
      <c r="A5" s="7">
        <v>4110</v>
      </c>
      <c r="B5" s="24" t="s">
        <v>5</v>
      </c>
      <c r="C5" s="8"/>
      <c r="D5" s="8"/>
      <c r="E5" s="4"/>
    </row>
    <row r="6" spans="1:5" x14ac:dyDescent="0.2">
      <c r="A6" s="9">
        <v>4120</v>
      </c>
      <c r="B6" s="25" t="s">
        <v>6</v>
      </c>
      <c r="C6" s="8"/>
      <c r="D6" s="8"/>
      <c r="E6" s="4"/>
    </row>
    <row r="7" spans="1:5" x14ac:dyDescent="0.2">
      <c r="A7" s="7">
        <v>4130</v>
      </c>
      <c r="B7" s="24" t="s">
        <v>7</v>
      </c>
      <c r="C7" s="8"/>
      <c r="D7" s="8"/>
      <c r="E7" s="4"/>
    </row>
    <row r="8" spans="1:5" x14ac:dyDescent="0.2">
      <c r="A8" s="7">
        <v>4140</v>
      </c>
      <c r="B8" s="24" t="s">
        <v>8</v>
      </c>
      <c r="C8" s="8">
        <v>5080156.5</v>
      </c>
      <c r="D8" s="8">
        <v>5011354.09</v>
      </c>
      <c r="E8" s="4"/>
    </row>
    <row r="9" spans="1:5" x14ac:dyDescent="0.2">
      <c r="A9" s="7">
        <v>4150</v>
      </c>
      <c r="B9" s="24" t="s">
        <v>9</v>
      </c>
      <c r="C9" s="8">
        <v>3158994.5</v>
      </c>
      <c r="D9" s="8">
        <v>3296865.5</v>
      </c>
      <c r="E9" s="4"/>
    </row>
    <row r="10" spans="1:5" x14ac:dyDescent="0.2">
      <c r="A10" s="7">
        <v>4160</v>
      </c>
      <c r="B10" s="24" t="s">
        <v>10</v>
      </c>
      <c r="C10" s="8">
        <v>4153820.31</v>
      </c>
      <c r="D10" s="8">
        <v>4844748.7699999996</v>
      </c>
      <c r="E10" s="4"/>
    </row>
    <row r="11" spans="1:5" x14ac:dyDescent="0.2">
      <c r="A11" s="7">
        <v>4170</v>
      </c>
      <c r="B11" s="24" t="s">
        <v>11</v>
      </c>
      <c r="C11" s="8"/>
      <c r="D11" s="8"/>
      <c r="E11" s="4"/>
    </row>
    <row r="12" spans="1:5" ht="22.5" x14ac:dyDescent="0.2">
      <c r="A12" s="7">
        <v>4190</v>
      </c>
      <c r="B12" s="24" t="s">
        <v>54</v>
      </c>
      <c r="C12" s="8"/>
      <c r="D12" s="8"/>
      <c r="E12" s="4"/>
    </row>
    <row r="13" spans="1:5" x14ac:dyDescent="0.2">
      <c r="A13" s="7">
        <v>4210</v>
      </c>
      <c r="B13" s="24" t="s">
        <v>12</v>
      </c>
      <c r="C13" s="8">
        <v>8163810.7199999997</v>
      </c>
      <c r="D13" s="8">
        <v>7118747.5700000003</v>
      </c>
      <c r="E13" s="4"/>
    </row>
    <row r="14" spans="1:5" x14ac:dyDescent="0.2">
      <c r="A14" s="7">
        <v>4220</v>
      </c>
      <c r="B14" s="24" t="s">
        <v>13</v>
      </c>
      <c r="C14" s="8">
        <v>98337944.5</v>
      </c>
      <c r="D14" s="8">
        <v>76056256.739999995</v>
      </c>
      <c r="E14" s="4"/>
    </row>
    <row r="15" spans="1:5" x14ac:dyDescent="0.2">
      <c r="A15" s="16">
        <v>8001</v>
      </c>
      <c r="B15" s="25" t="s">
        <v>45</v>
      </c>
      <c r="C15" s="8">
        <v>1300351.94</v>
      </c>
      <c r="D15" s="8">
        <v>589502.38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148881909.93000001</v>
      </c>
      <c r="D16" s="6">
        <f>SUM(D17:D32)</f>
        <v>90065627.829999998</v>
      </c>
      <c r="E16" s="4"/>
    </row>
    <row r="17" spans="1:5" x14ac:dyDescent="0.2">
      <c r="A17" s="7">
        <v>5110</v>
      </c>
      <c r="B17" s="24" t="s">
        <v>15</v>
      </c>
      <c r="C17" s="8">
        <v>79477548.629999995</v>
      </c>
      <c r="D17" s="8">
        <v>64089130.840000004</v>
      </c>
      <c r="E17" s="4"/>
    </row>
    <row r="18" spans="1:5" x14ac:dyDescent="0.2">
      <c r="A18" s="7">
        <v>5120</v>
      </c>
      <c r="B18" s="24" t="s">
        <v>16</v>
      </c>
      <c r="C18" s="8">
        <v>5073564.6500000004</v>
      </c>
      <c r="D18" s="8">
        <v>5148991.72</v>
      </c>
      <c r="E18" s="4"/>
    </row>
    <row r="19" spans="1:5" x14ac:dyDescent="0.2">
      <c r="A19" s="7">
        <v>5130</v>
      </c>
      <c r="B19" s="24" t="s">
        <v>17</v>
      </c>
      <c r="C19" s="8">
        <v>13825398.279999999</v>
      </c>
      <c r="D19" s="8">
        <v>14756726.029999999</v>
      </c>
      <c r="E19" s="4"/>
    </row>
    <row r="20" spans="1:5" x14ac:dyDescent="0.2">
      <c r="A20" s="7">
        <v>5210</v>
      </c>
      <c r="B20" s="24" t="s">
        <v>18</v>
      </c>
      <c r="C20" s="8"/>
      <c r="D20" s="8"/>
      <c r="E20" s="4"/>
    </row>
    <row r="21" spans="1:5" x14ac:dyDescent="0.2">
      <c r="A21" s="7">
        <v>5220</v>
      </c>
      <c r="B21" s="24" t="s">
        <v>19</v>
      </c>
      <c r="C21" s="8">
        <v>1273307.6599999999</v>
      </c>
      <c r="D21" s="8">
        <v>1120671.8500000001</v>
      </c>
      <c r="E21" s="4"/>
    </row>
    <row r="22" spans="1:5" x14ac:dyDescent="0.2">
      <c r="A22" s="7">
        <v>5230</v>
      </c>
      <c r="B22" s="24" t="s">
        <v>20</v>
      </c>
      <c r="C22" s="8"/>
      <c r="D22" s="8"/>
      <c r="E22" s="4"/>
    </row>
    <row r="23" spans="1:5" x14ac:dyDescent="0.2">
      <c r="A23" s="7">
        <v>5240</v>
      </c>
      <c r="B23" s="24" t="s">
        <v>21</v>
      </c>
      <c r="C23" s="8">
        <v>6571208.4199999999</v>
      </c>
      <c r="D23" s="8">
        <v>4947857.3899999997</v>
      </c>
      <c r="E23" s="4"/>
    </row>
    <row r="24" spans="1:5" x14ac:dyDescent="0.2">
      <c r="A24" s="7">
        <v>5250</v>
      </c>
      <c r="B24" s="24" t="s">
        <v>22</v>
      </c>
      <c r="C24" s="8"/>
      <c r="D24" s="8"/>
      <c r="E24" s="4"/>
    </row>
    <row r="25" spans="1:5" x14ac:dyDescent="0.2">
      <c r="A25" s="7">
        <v>5260</v>
      </c>
      <c r="B25" s="24" t="s">
        <v>23</v>
      </c>
      <c r="C25" s="8"/>
      <c r="D25" s="8"/>
      <c r="E25" s="4"/>
    </row>
    <row r="26" spans="1:5" x14ac:dyDescent="0.2">
      <c r="A26" s="7">
        <v>5270</v>
      </c>
      <c r="B26" s="24" t="s">
        <v>24</v>
      </c>
      <c r="C26" s="8"/>
      <c r="D26" s="8"/>
      <c r="E26" s="4"/>
    </row>
    <row r="27" spans="1:5" x14ac:dyDescent="0.2">
      <c r="A27" s="7">
        <v>5280</v>
      </c>
      <c r="B27" s="24" t="s">
        <v>53</v>
      </c>
      <c r="C27" s="8"/>
      <c r="D27" s="8"/>
      <c r="E27" s="4"/>
    </row>
    <row r="28" spans="1:5" x14ac:dyDescent="0.2">
      <c r="A28" s="7">
        <v>5290</v>
      </c>
      <c r="B28" s="24" t="s">
        <v>25</v>
      </c>
      <c r="C28" s="8"/>
      <c r="D28" s="8"/>
      <c r="E28" s="4"/>
    </row>
    <row r="29" spans="1:5" x14ac:dyDescent="0.2">
      <c r="A29" s="7">
        <v>5310</v>
      </c>
      <c r="B29" s="24" t="s">
        <v>26</v>
      </c>
      <c r="C29" s="8"/>
      <c r="D29" s="8"/>
      <c r="E29" s="4"/>
    </row>
    <row r="30" spans="1:5" x14ac:dyDescent="0.2">
      <c r="A30" s="7">
        <v>5320</v>
      </c>
      <c r="B30" s="24" t="s">
        <v>27</v>
      </c>
      <c r="C30" s="8"/>
      <c r="D30" s="8"/>
      <c r="E30" s="4"/>
    </row>
    <row r="31" spans="1:5" x14ac:dyDescent="0.2">
      <c r="A31" s="7">
        <v>5330</v>
      </c>
      <c r="B31" s="24" t="s">
        <v>28</v>
      </c>
      <c r="C31" s="8"/>
      <c r="D31" s="8"/>
      <c r="E31" s="4"/>
    </row>
    <row r="32" spans="1:5" x14ac:dyDescent="0.2">
      <c r="A32" s="16">
        <v>8002</v>
      </c>
      <c r="B32" s="25" t="s">
        <v>49</v>
      </c>
      <c r="C32" s="8">
        <v>42660882.289999999</v>
      </c>
      <c r="D32" s="8">
        <v>2250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-28686831.460000008</v>
      </c>
      <c r="D33" s="6">
        <f>+D4-D16</f>
        <v>6851847.2199999839</v>
      </c>
      <c r="E33" s="4"/>
    </row>
    <row r="34" spans="1:5" x14ac:dyDescent="0.2">
      <c r="A34" s="23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42559721.200000003</v>
      </c>
      <c r="D35" s="6">
        <f>SUM(D36:D38)</f>
        <v>0</v>
      </c>
      <c r="E35" s="4"/>
    </row>
    <row r="36" spans="1:5" x14ac:dyDescent="0.2">
      <c r="A36" s="16">
        <v>8003</v>
      </c>
      <c r="B36" s="25" t="s">
        <v>47</v>
      </c>
      <c r="C36" s="8"/>
      <c r="D36" s="8"/>
      <c r="E36" s="4"/>
    </row>
    <row r="37" spans="1:5" x14ac:dyDescent="0.2">
      <c r="A37" s="16">
        <v>8004</v>
      </c>
      <c r="B37" s="25" t="s">
        <v>32</v>
      </c>
      <c r="C37" s="8"/>
      <c r="D37" s="8"/>
      <c r="E37" s="4"/>
    </row>
    <row r="38" spans="1:5" x14ac:dyDescent="0.2">
      <c r="A38" s="16">
        <v>8005</v>
      </c>
      <c r="B38" s="25" t="s">
        <v>50</v>
      </c>
      <c r="C38" s="8">
        <v>42559721.200000003</v>
      </c>
      <c r="D38" s="8"/>
      <c r="E38" s="4"/>
    </row>
    <row r="39" spans="1:5" x14ac:dyDescent="0.2">
      <c r="A39" s="16">
        <v>900005</v>
      </c>
      <c r="B39" s="18" t="s">
        <v>14</v>
      </c>
      <c r="C39" s="6">
        <f>SUM(C40:C42)</f>
        <v>4391600.6000000052</v>
      </c>
      <c r="D39" s="6">
        <f>SUM(D40:D42)</f>
        <v>4358579.82</v>
      </c>
      <c r="E39" s="4"/>
    </row>
    <row r="40" spans="1:5" x14ac:dyDescent="0.2">
      <c r="A40" s="26">
        <v>1230</v>
      </c>
      <c r="B40" s="25" t="s">
        <v>47</v>
      </c>
      <c r="C40" s="8">
        <v>787503.75</v>
      </c>
      <c r="D40" s="8">
        <v>3449706.03</v>
      </c>
      <c r="E40" s="4" t="s">
        <v>31</v>
      </c>
    </row>
    <row r="41" spans="1:5" x14ac:dyDescent="0.2">
      <c r="A41" s="26" t="s">
        <v>55</v>
      </c>
      <c r="B41" s="25" t="s">
        <v>32</v>
      </c>
      <c r="C41" s="8">
        <v>3604096.8500000052</v>
      </c>
      <c r="D41" s="8">
        <v>908873.79</v>
      </c>
      <c r="E41" s="4" t="s">
        <v>31</v>
      </c>
    </row>
    <row r="42" spans="1:5" x14ac:dyDescent="0.2">
      <c r="A42" s="16">
        <v>8006</v>
      </c>
      <c r="B42" s="25" t="s">
        <v>46</v>
      </c>
      <c r="C42" s="8"/>
      <c r="D42" s="8"/>
      <c r="E42" s="4"/>
    </row>
    <row r="43" spans="1:5" x14ac:dyDescent="0.2">
      <c r="A43" s="16">
        <v>900006</v>
      </c>
      <c r="B43" s="18" t="s">
        <v>33</v>
      </c>
      <c r="C43" s="6">
        <f>+C35-C39</f>
        <v>38168120.599999994</v>
      </c>
      <c r="D43" s="6">
        <f>+D35-D39</f>
        <v>-4358579.82</v>
      </c>
      <c r="E43" s="4"/>
    </row>
    <row r="44" spans="1:5" x14ac:dyDescent="0.2">
      <c r="A44" s="23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1416025.71</v>
      </c>
      <c r="D45" s="6">
        <f>+D46+D49</f>
        <v>1175510.2500000002</v>
      </c>
      <c r="E45" s="4"/>
    </row>
    <row r="46" spans="1:5" x14ac:dyDescent="0.2">
      <c r="A46" s="16">
        <v>8007</v>
      </c>
      <c r="B46" s="25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26">
        <v>2233</v>
      </c>
      <c r="B47" s="25" t="s">
        <v>48</v>
      </c>
      <c r="C47" s="8"/>
      <c r="D47" s="8"/>
      <c r="E47" s="4"/>
    </row>
    <row r="48" spans="1:5" x14ac:dyDescent="0.2">
      <c r="A48" s="27">
        <v>2234</v>
      </c>
      <c r="B48" s="25" t="s">
        <v>43</v>
      </c>
      <c r="C48" s="8"/>
      <c r="D48" s="8"/>
      <c r="E48" s="4"/>
    </row>
    <row r="49" spans="1:5" x14ac:dyDescent="0.2">
      <c r="A49" s="20">
        <v>4800</v>
      </c>
      <c r="B49" s="25" t="s">
        <v>51</v>
      </c>
      <c r="C49" s="8">
        <v>1416025.71</v>
      </c>
      <c r="D49" s="8">
        <v>1175510.2500000002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662726.16000000015</v>
      </c>
      <c r="D50" s="6">
        <f>+D51+D54</f>
        <v>75865.169999999853</v>
      </c>
      <c r="E50" s="4"/>
    </row>
    <row r="51" spans="1:5" x14ac:dyDescent="0.2">
      <c r="A51" s="16">
        <v>8008</v>
      </c>
      <c r="B51" s="25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26">
        <v>2131</v>
      </c>
      <c r="B52" s="25" t="s">
        <v>48</v>
      </c>
      <c r="C52" s="8"/>
      <c r="D52" s="8"/>
      <c r="E52" s="4"/>
    </row>
    <row r="53" spans="1:5" x14ac:dyDescent="0.2">
      <c r="A53" s="27">
        <v>2132</v>
      </c>
      <c r="B53" s="25" t="s">
        <v>43</v>
      </c>
      <c r="C53" s="8"/>
      <c r="D53" s="8"/>
      <c r="E53" s="4"/>
    </row>
    <row r="54" spans="1:5" x14ac:dyDescent="0.2">
      <c r="A54" s="16">
        <v>8009</v>
      </c>
      <c r="B54" s="25" t="s">
        <v>52</v>
      </c>
      <c r="C54" s="8">
        <v>662726.16000000015</v>
      </c>
      <c r="D54" s="8">
        <v>75865.169999999853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753299.54999999981</v>
      </c>
      <c r="D55" s="6">
        <f>+D45-D50</f>
        <v>1099645.0800000003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10234588.689999986</v>
      </c>
      <c r="D56" s="6">
        <f>+D33+D43+D55</f>
        <v>3592912.4799999837</v>
      </c>
      <c r="E56" s="4"/>
    </row>
    <row r="57" spans="1:5" x14ac:dyDescent="0.2">
      <c r="A57" s="16">
        <v>9000011</v>
      </c>
      <c r="B57" s="5" t="s">
        <v>37</v>
      </c>
      <c r="C57" s="6">
        <v>14456253.459999984</v>
      </c>
      <c r="D57" s="6">
        <v>10863340.98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24690842.149999969</v>
      </c>
      <c r="D58" s="12">
        <f>+D56+D57</f>
        <v>14456253.459999984</v>
      </c>
      <c r="E58" s="13" t="s">
        <v>38</v>
      </c>
    </row>
    <row r="60" spans="1:5" x14ac:dyDescent="0.2">
      <c r="A60" s="28" t="s">
        <v>57</v>
      </c>
      <c r="B60" s="29"/>
      <c r="C60" s="29"/>
      <c r="D60" s="30"/>
    </row>
    <row r="61" spans="1:5" x14ac:dyDescent="0.2">
      <c r="A61" s="31"/>
      <c r="B61" s="32"/>
      <c r="C61" s="32"/>
      <c r="D61" s="33"/>
    </row>
    <row r="62" spans="1:5" x14ac:dyDescent="0.2">
      <c r="A62" s="32"/>
      <c r="B62" s="34"/>
      <c r="C62" s="32"/>
      <c r="D62" s="32"/>
    </row>
    <row r="63" spans="1:5" x14ac:dyDescent="0.2">
      <c r="A63" s="31"/>
      <c r="B63" s="32"/>
      <c r="C63" s="32"/>
      <c r="D63" s="32"/>
    </row>
    <row r="64" spans="1:5" x14ac:dyDescent="0.2">
      <c r="A64" s="31"/>
      <c r="B64" s="32"/>
      <c r="C64" s="31"/>
      <c r="D64" s="31"/>
    </row>
    <row r="65" spans="1:4" x14ac:dyDescent="0.2">
      <c r="A65" s="31"/>
      <c r="B65" s="35"/>
      <c r="C65" s="36"/>
      <c r="D65" s="35"/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D4 C16:D16 C33:D37 C43:D45 C50:D50 C47:D48 C46 C55:D56 C52:D53 C51 C58:D58 C39:D39 D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2017-03-02T18:57:17Z</cp:lastPrinted>
  <dcterms:created xsi:type="dcterms:W3CDTF">2012-12-11T20:31:36Z</dcterms:created>
  <dcterms:modified xsi:type="dcterms:W3CDTF">2018-01-12T21:11:50Z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